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effcocommpart-my.sharepoint.com/personal/admin_jccp_org/Documents/Desktop/"/>
    </mc:Choice>
  </mc:AlternateContent>
  <xr:revisionPtr revIDLastSave="0" documentId="8_{31966C8D-7300-42FA-84CF-480357EA309B}" xr6:coauthVersionLast="47" xr6:coauthVersionMax="47" xr10:uidLastSave="{00000000-0000-0000-0000-000000000000}"/>
  <bookViews>
    <workbookView xWindow="-28920" yWindow="735" windowWidth="29040" windowHeight="15720" xr2:uid="{98883999-9897-41BF-A049-81D0AA31C2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</calcChain>
</file>

<file path=xl/sharedStrings.xml><?xml version="1.0" encoding="utf-8"?>
<sst xmlns="http://schemas.openxmlformats.org/spreadsheetml/2006/main" count="6" uniqueCount="6">
  <si>
    <t>2025 Poverty Guidelines</t>
  </si>
  <si>
    <t>Persons</t>
  </si>
  <si>
    <t>200% Monthly</t>
  </si>
  <si>
    <t>200% Annual</t>
  </si>
  <si>
    <t>100% Annual</t>
  </si>
  <si>
    <t>185%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</si>
</sst>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 applyAlignment="1">
      <alignment horizontal="center" wrapText="1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163F-EAA0-481B-AD7F-50BCB44E1A17}">
  <dimension ref="A1:E10"/>
  <sheetViews>
    <sheetView tabSelected="1" workbookViewId="0">
      <selection activeCell="E3" sqref="E3:E10"/>
    </sheetView>
  </sheetViews>
  <sheetFormatPr defaultRowHeight="14.4" x14ac:dyDescent="0.3"/>
  <cols>
    <col min="1" max="1" width="5.6640625" customWidth="1"/>
    <col min="2" max="2" width="8.88671875" customWidth="1"/>
    <col min="5" max="5" width="9.109375" bestFit="1" customWidth="1"/>
  </cols>
  <sheetData>
    <row r="1" spans="1:5" x14ac:dyDescent="0.3">
      <c r="A1" t="s">
        <v>0</v>
      </c>
    </row>
    <row r="2" spans="1:5" ht="28.8" x14ac:dyDescent="0.3">
      <c r="A2" s="1" t="s">
        <v>1</v>
      </c>
      <c r="B2" s="2" t="s">
        <v>4</v>
      </c>
      <c r="C2" s="2" t="s">
        <v>3</v>
      </c>
      <c r="D2" s="2" t="s">
        <v>2</v>
      </c>
      <c r="E2" s="5" t="s">
        <v>5</v>
      </c>
    </row>
    <row r="3" spans="1:5" x14ac:dyDescent="0.3">
      <c r="A3" s="3">
        <v>1</v>
      </c>
      <c r="B3" s="4">
        <v>15650</v>
      </c>
      <c r="C3" s="4">
        <f>SUM(B3*2)</f>
        <v>31300</v>
      </c>
      <c r="D3" s="4">
        <f>SUM(C3/12)</f>
        <v>2608.3333333333335</v>
      </c>
      <c r="E3" s="6">
        <f>SUM((B3*1.85)/12)</f>
        <v>2412.7083333333335</v>
      </c>
    </row>
    <row r="4" spans="1:5" x14ac:dyDescent="0.3">
      <c r="A4" s="3">
        <v>2</v>
      </c>
      <c r="B4" s="4">
        <v>21150</v>
      </c>
      <c r="C4" s="4">
        <f t="shared" ref="C4:C10" si="0">SUM(B4*2)</f>
        <v>42300</v>
      </c>
      <c r="D4" s="4">
        <f t="shared" ref="D4:D10" si="1">SUM(C4/12)</f>
        <v>3525</v>
      </c>
      <c r="E4" s="7">
        <f t="shared" ref="E4:E10" si="2">SUM((B4*1.85)/12)</f>
        <v>3260.625</v>
      </c>
    </row>
    <row r="5" spans="1:5" x14ac:dyDescent="0.3">
      <c r="A5" s="3">
        <v>3</v>
      </c>
      <c r="B5" s="4">
        <v>26650</v>
      </c>
      <c r="C5" s="4">
        <f t="shared" si="0"/>
        <v>53300</v>
      </c>
      <c r="D5" s="4">
        <f t="shared" si="1"/>
        <v>4441.666666666667</v>
      </c>
      <c r="E5" s="7">
        <f t="shared" si="2"/>
        <v>4108.541666666667</v>
      </c>
    </row>
    <row r="6" spans="1:5" x14ac:dyDescent="0.3">
      <c r="A6" s="3">
        <v>4</v>
      </c>
      <c r="B6" s="4">
        <v>32150</v>
      </c>
      <c r="C6" s="4">
        <f t="shared" si="0"/>
        <v>64300</v>
      </c>
      <c r="D6" s="4">
        <f t="shared" si="1"/>
        <v>5358.333333333333</v>
      </c>
      <c r="E6" s="7">
        <f t="shared" si="2"/>
        <v>4956.458333333333</v>
      </c>
    </row>
    <row r="7" spans="1:5" x14ac:dyDescent="0.3">
      <c r="A7" s="3">
        <v>5</v>
      </c>
      <c r="B7" s="4">
        <v>37650</v>
      </c>
      <c r="C7" s="4">
        <f t="shared" si="0"/>
        <v>75300</v>
      </c>
      <c r="D7" s="4">
        <f t="shared" si="1"/>
        <v>6275</v>
      </c>
      <c r="E7" s="7">
        <f t="shared" si="2"/>
        <v>5804.375</v>
      </c>
    </row>
    <row r="8" spans="1:5" x14ac:dyDescent="0.3">
      <c r="A8" s="3">
        <v>6</v>
      </c>
      <c r="B8" s="4">
        <v>43150</v>
      </c>
      <c r="C8" s="4">
        <f t="shared" si="0"/>
        <v>86300</v>
      </c>
      <c r="D8" s="4">
        <f t="shared" si="1"/>
        <v>7191.666666666667</v>
      </c>
      <c r="E8" s="7">
        <f t="shared" si="2"/>
        <v>6652.291666666667</v>
      </c>
    </row>
    <row r="9" spans="1:5" x14ac:dyDescent="0.3">
      <c r="A9" s="3">
        <v>7</v>
      </c>
      <c r="B9" s="4">
        <v>48650</v>
      </c>
      <c r="C9" s="4">
        <f t="shared" si="0"/>
        <v>97300</v>
      </c>
      <c r="D9" s="4">
        <f t="shared" si="1"/>
        <v>8108.333333333333</v>
      </c>
      <c r="E9" s="7">
        <f t="shared" si="2"/>
        <v>7500.208333333333</v>
      </c>
    </row>
    <row r="10" spans="1:5" x14ac:dyDescent="0.3">
      <c r="A10" s="3">
        <v>8</v>
      </c>
      <c r="B10" s="4">
        <v>54150</v>
      </c>
      <c r="C10" s="4">
        <f t="shared" si="0"/>
        <v>108300</v>
      </c>
      <c r="D10" s="4">
        <f t="shared" si="1"/>
        <v>9025</v>
      </c>
      <c r="E10" s="8">
        <f t="shared" si="2"/>
        <v>8348.125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5C312C4BF8D48948CC2FED794A58F" ma:contentTypeVersion="18" ma:contentTypeDescription="Create a new document." ma:contentTypeScope="" ma:versionID="8d89903be82da2f0ddb0bb2708a68e97">
  <xsd:schema xmlns:xsd="http://www.w3.org/2001/XMLSchema" xmlns:xs="http://www.w3.org/2001/XMLSchema" xmlns:p="http://schemas.microsoft.com/office/2006/metadata/properties" xmlns:ns2="73d3ef2b-655b-4263-99b3-3e8f89f57d47" xmlns:ns3="894a400a-6dbd-478b-a501-6c7228327387" targetNamespace="http://schemas.microsoft.com/office/2006/metadata/properties" ma:root="true" ma:fieldsID="f5bfa9528f0105b166cbf0eff2003053" ns2:_="" ns3:_="">
    <xsd:import namespace="73d3ef2b-655b-4263-99b3-3e8f89f57d47"/>
    <xsd:import namespace="894a400a-6dbd-478b-a501-6c72283273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3ef2b-655b-4263-99b3-3e8f89f57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2b1f4d-822d-4a19-99b3-6ab32d7c32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a400a-6dbd-478b-a501-6c722832738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f26fb4-c092-4bfd-ae9b-fecc390cfd3f}" ma:internalName="TaxCatchAll" ma:showField="CatchAllData" ma:web="894a400a-6dbd-478b-a501-6c7228327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a400a-6dbd-478b-a501-6c7228327387" xsi:nil="true"/>
    <lcf76f155ced4ddcb4097134ff3c332f xmlns="73d3ef2b-655b-4263-99b3-3e8f89f57d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71083D-9DEB-4230-8CAB-5416B656B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3ef2b-655b-4263-99b3-3e8f89f57d47"/>
    <ds:schemaRef ds:uri="894a400a-6dbd-478b-a501-6c72283273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5F9CE8-E75D-4C13-BE8A-E1D64B0C1C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D0512A-6813-4B3B-A89F-86F61EEC7424}">
  <ds:schemaRefs>
    <ds:schemaRef ds:uri="http://schemas.microsoft.com/office/2006/metadata/properties"/>
    <ds:schemaRef ds:uri="http://schemas.microsoft.com/office/infopath/2007/PartnerControls"/>
    <ds:schemaRef ds:uri="894a400a-6dbd-478b-a501-6c7228327387"/>
    <ds:schemaRef ds:uri="73d3ef2b-655b-4263-99b3-3e8f89f57d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Maberry</dc:creator>
  <cp:lastModifiedBy>Rebecca Murray</cp:lastModifiedBy>
  <cp:lastPrinted>2025-08-20T18:36:38Z</cp:lastPrinted>
  <dcterms:created xsi:type="dcterms:W3CDTF">2025-01-23T20:36:12Z</dcterms:created>
  <dcterms:modified xsi:type="dcterms:W3CDTF">2025-08-20T18:41:53Z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0x010100AD25C312C4BF8D48948CC2FED794A58F</vt:lpwstr>
  </property>
  <property fmtid="{D5CDD505-2E9C-101B-9397-08002B2CF9AE}" pid="3" name="MediaServiceImageTags">
    <vt:lpwstr/>
  </property>
</Properties>
</file>